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\2024\Indicadores EPHC 2024\08 Ingresos\"/>
    </mc:Choice>
  </mc:AlternateContent>
  <xr:revisionPtr revIDLastSave="0" documentId="13_ncr:1_{8D63D744-AF10-40D0-BEFF-44829480813A}" xr6:coauthVersionLast="47" xr6:coauthVersionMax="47" xr10:uidLastSave="{00000000-0000-0000-0000-000000000000}"/>
  <bookViews>
    <workbookView xWindow="20370" yWindow="-120" windowWidth="20730" windowHeight="11040" tabRatio="294" xr2:uid="{5B7FFC77-F80F-44E2-A913-193250C57573}"/>
  </bookViews>
  <sheets>
    <sheet name="tab58" sheetId="2" r:id="rId1"/>
  </sheets>
  <definedNames>
    <definedName name="_xlnm.Print_Area" localSheetId="0">'tab58'!$A$1:$G$31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8" i="2" l="1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1" i="2"/>
  <c r="S10" i="2"/>
  <c r="S8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1" i="2"/>
  <c r="V10" i="2"/>
  <c r="V8" i="2"/>
</calcChain>
</file>

<file path=xl/sharedStrings.xml><?xml version="1.0" encoding="utf-8"?>
<sst xmlns="http://schemas.openxmlformats.org/spreadsheetml/2006/main" count="234" uniqueCount="45">
  <si>
    <t>Tabla A3. Promedio de ingreso mensual (en miles de guaraníes) en la ocupación principal de la población ocupada</t>
  </si>
  <si>
    <t>Brecha</t>
  </si>
  <si>
    <t>Hombres</t>
  </si>
  <si>
    <t>Mujeres</t>
  </si>
  <si>
    <t>Área</t>
  </si>
  <si>
    <t>Urbana</t>
  </si>
  <si>
    <t>Rural</t>
  </si>
  <si>
    <t>Departamento</t>
  </si>
  <si>
    <t>Asunción</t>
  </si>
  <si>
    <t>San Pedro</t>
  </si>
  <si>
    <t>Cordillera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</si>
  <si>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</si>
  <si>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</si>
  <si>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</si>
  <si>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</si>
  <si>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</si>
  <si>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</si>
  <si>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</si>
  <si>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</si>
  <si>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</si>
  <si>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</si>
  <si>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</si>
  <si>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</si>
  <si>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-</t>
  </si>
  <si>
    <t>Alto Paraguay</t>
  </si>
  <si>
    <t>Resto</t>
  </si>
  <si>
    <t xml:space="preserve">Disponible en Datos Abiertos: http://www.ine.gov.py/ </t>
  </si>
  <si>
    <t>Nota:</t>
  </si>
  <si>
    <t>Departamento y Área</t>
  </si>
  <si>
    <t>Sexo</t>
  </si>
  <si>
    <t>Concepción</t>
  </si>
  <si>
    <t>Guaira</t>
  </si>
  <si>
    <t>Promedio de ingreso mensual (en miles de guaraníes) en la ocupación principal de la población ocupada.</t>
  </si>
  <si>
    <r>
      <t xml:space="preserve">Total País </t>
    </r>
    <r>
      <rPr>
        <sz val="11"/>
        <color theme="1"/>
        <rFont val="Calibri"/>
        <family val="2"/>
      </rPr>
      <t>¹⁄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</si>
  <si>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</t>
    </r>
  </si>
  <si>
    <r>
      <t xml:space="preserve">INE. </t>
    </r>
    <r>
      <rPr>
        <sz val="8"/>
        <rFont val="Arial"/>
        <family val="2"/>
      </rPr>
      <t>Encuesta Permanente de Hogares Continua 2017-2021. Serie comparable</t>
    </r>
  </si>
  <si>
    <r>
      <rPr>
        <b/>
        <sz val="10"/>
        <color theme="1"/>
        <rFont val="Arial"/>
        <family val="2"/>
      </rPr>
      <t xml:space="preserve"> ⅟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 No incluye los departamentos, Boquerón y Alto Paraguay, comunidades indígenas y viviendas colectivas.</t>
    </r>
  </si>
  <si>
    <r>
      <t>Años 2017-2021:</t>
    </r>
    <r>
      <rPr>
        <sz val="8"/>
        <rFont val="Arial"/>
        <family val="2"/>
      </rPr>
      <t xml:space="preserve"> Las estimaciones serán ajustadas en base a la información derivada del Censo Nacional de Población y Viviendas 2022, y esto afectaría en mayor medida a los valores absolutos.  </t>
    </r>
  </si>
  <si>
    <t>La información sobre brechas representa la diferencia entre el valor de la variable ingresos entre hombres y mujeres en términos absolutos, destacándose las desigualdades existentes entre ambos.</t>
  </si>
  <si>
    <r>
      <t xml:space="preserve">INE. </t>
    </r>
    <r>
      <rPr>
        <sz val="8"/>
        <rFont val="Arial"/>
        <family val="2"/>
      </rPr>
      <t>Encuesta Permanente de Hogares Continua. 2022 - 2024. Anual</t>
    </r>
  </si>
  <si>
    <t>El método de imputación elegido para la Base Anual 2022, fue sustituir los ingresos atípicos por el valor de la mediana de la distribución (Me=2.128.094,088)</t>
  </si>
  <si>
    <t>El método de imputación elegido para la Base Anual 2023, fue sustituir los ingresos atípicos por el valor de la mediana de la distribución (Me=2.372.179,289)</t>
  </si>
  <si>
    <t>El método de imputación elegido para la Base Anual 2024, fue sustituir los ingresos atípicos por el valor de la mediana de la distribución (Me=2.500.000,000)</t>
  </si>
  <si>
    <r>
      <rPr>
        <vertAlign val="superscript"/>
        <sz val="8"/>
        <rFont val="Arial"/>
        <family val="2"/>
      </rPr>
      <t>2/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()</t>
    </r>
    <r>
      <rPr>
        <sz val="8"/>
        <rFont val="Arial"/>
        <family val="2"/>
      </rPr>
      <t xml:space="preserve"> Cifras basadas en menos de 30 casos sin ponderar, se toma como población y no como muestra.</t>
    </r>
  </si>
  <si>
    <r>
      <t>Años 2022-2024:</t>
    </r>
    <r>
      <rPr>
        <sz val="8"/>
        <rFont val="Arial"/>
        <family val="2"/>
      </rPr>
      <t xml:space="preserve"> El total de personas es estimada con el factor de ponderación que proviene del propio diseño 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</si>
</sst>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(* #,##0.00_);_(* \(#,##0.00\);_(* &quot;-&quot;??_);_(@_)"/>
    <numFmt numFmtId="165" formatCode="_-* #,##0\ _€_-;\-* #,##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</fills>
  <borders count="25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  <border>
      <left/>
      <right style="thin">
        <color rgb="FF189899"/>
      </right>
      <top/>
      <bottom style="thin">
        <color rgb="FF00B0F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165" fontId="10" fillId="4" borderId="0" xfId="1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0" fillId="0" borderId="0" xfId="0" applyAlignment="1">
      <alignment horizontal="right"/>
    </xf>
    <xf numFmtId="3" fontId="5" fillId="0" borderId="4" xfId="3" applyNumberFormat="1" applyFont="1" applyBorder="1" applyAlignment="1">
      <alignment horizontal="center" vertical="center"/>
    </xf>
    <xf numFmtId="3" fontId="5" fillId="0" borderId="2" xfId="3" applyNumberFormat="1" applyFont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1" fillId="3" borderId="0" xfId="3" applyNumberFormat="1" applyFill="1" applyAlignment="1">
      <alignment horizontal="center" vertical="center"/>
    </xf>
    <xf numFmtId="3" fontId="1" fillId="3" borderId="2" xfId="3" applyNumberFormat="1" applyFill="1" applyBorder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3" fontId="1" fillId="3" borderId="0" xfId="3" applyNumberFormat="1" applyFont="1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1" fillId="3" borderId="2" xfId="3" applyNumberFormat="1" applyFont="1" applyFill="1" applyBorder="1" applyAlignment="1">
      <alignment horizontal="center" vertical="center"/>
    </xf>
    <xf numFmtId="3" fontId="0" fillId="3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/>
    </xf>
    <xf numFmtId="3" fontId="0" fillId="3" borderId="6" xfId="0" applyNumberFormat="1" applyFill="1" applyBorder="1" applyAlignment="1">
      <alignment horizontal="center" vertical="center" wrapText="1"/>
    </xf>
    <xf numFmtId="3" fontId="0" fillId="3" borderId="6" xfId="0" applyNumberFormat="1" applyFill="1" applyBorder="1" applyAlignment="1">
      <alignment horizontal="center" vertical="center"/>
    </xf>
    <xf numFmtId="3" fontId="0" fillId="3" borderId="24" xfId="0" applyNumberFormat="1" applyFill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 wrapText="1"/>
    </xf>
    <xf numFmtId="3" fontId="0" fillId="3" borderId="21" xfId="0" applyNumberFormat="1" applyFill="1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3" fontId="0" fillId="2" borderId="21" xfId="0" applyNumberFormat="1" applyFill="1" applyBorder="1" applyAlignment="1">
      <alignment horizontal="center" vertical="center" wrapText="1"/>
    </xf>
    <xf numFmtId="3" fontId="0" fillId="3" borderId="8" xfId="0" applyNumberForma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0" fontId="13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7" fillId="5" borderId="1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3" fillId="6" borderId="9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17" xfId="0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10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8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wrapText="1"/>
    </xf>
    <xf numFmtId="0" fontId="10" fillId="0" borderId="0" xfId="0" applyFont="1" applyFill="1"/>
    <xf numFmtId="0" fontId="16" fillId="0" borderId="0" xfId="0" applyFont="1" applyFill="1"/>
    <xf numFmtId="0" fontId="11" fillId="0" borderId="0" xfId="0" applyFont="1" applyFill="1"/>
  </cellXfs>
  <cellStyles count="4">
    <cellStyle name="Millares" xfId="1" builtinId="3"/>
    <cellStyle name="Millares [0] 2" xfId="3" xr:uid="{E700BED6-0DEE-4423-ADD6-FE45DC618BEC}"/>
    <cellStyle name="Normal" xfId="0" builtinId="0"/>
    <cellStyle name="Normal 2" xfId="2" xr:uid="{CCA6F53C-2B05-44E5-91F8-BCA780EAA0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FE4BA3-BE0A-4BCA-BB46-F13537742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002E8E2-E6B0-4B30-9030-5349C067E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1B164-EAA2-4A43-ABF6-981B5848FC99}">
  <sheetPr>
    <pageSetUpPr fitToPage="1"/>
  </sheetPr>
  <dimension ref="A1:Y44"/>
  <sheetViews>
    <sheetView showGridLines="0" tabSelected="1" topLeftCell="A25" zoomScale="80" zoomScaleNormal="80" workbookViewId="0">
      <selection activeCell="G35" sqref="G35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25" customWidth="1"/>
    <col min="5" max="6" width="11.42578125" customWidth="1"/>
    <col min="7" max="7" width="11.42578125" style="1" customWidth="1"/>
    <col min="22" max="22" width="11.42578125" style="1"/>
    <col min="24" max="25" width="11.42578125" customWidth="1"/>
    <col min="26" max="26" width="15.28515625" bestFit="1" customWidth="1"/>
    <col min="257" max="257" width="27.5703125" customWidth="1"/>
    <col min="258" max="259" width="20.7109375" customWidth="1"/>
    <col min="260" max="260" width="34.7109375" customWidth="1"/>
    <col min="513" max="513" width="27.5703125" customWidth="1"/>
    <col min="514" max="515" width="20.7109375" customWidth="1"/>
    <col min="516" max="516" width="34.7109375" customWidth="1"/>
    <col min="769" max="769" width="27.5703125" customWidth="1"/>
    <col min="770" max="771" width="20.7109375" customWidth="1"/>
    <col min="772" max="772" width="34.7109375" customWidth="1"/>
    <col min="1025" max="1025" width="27.5703125" customWidth="1"/>
    <col min="1026" max="1027" width="20.7109375" customWidth="1"/>
    <col min="1028" max="1028" width="34.7109375" customWidth="1"/>
    <col min="1281" max="1281" width="27.5703125" customWidth="1"/>
    <col min="1282" max="1283" width="20.7109375" customWidth="1"/>
    <col min="1284" max="1284" width="34.7109375" customWidth="1"/>
    <col min="1537" max="1537" width="27.5703125" customWidth="1"/>
    <col min="1538" max="1539" width="20.7109375" customWidth="1"/>
    <col min="1540" max="1540" width="34.7109375" customWidth="1"/>
    <col min="1793" max="1793" width="27.5703125" customWidth="1"/>
    <col min="1794" max="1795" width="20.7109375" customWidth="1"/>
    <col min="1796" max="1796" width="34.7109375" customWidth="1"/>
    <col min="2049" max="2049" width="27.5703125" customWidth="1"/>
    <col min="2050" max="2051" width="20.7109375" customWidth="1"/>
    <col min="2052" max="2052" width="34.7109375" customWidth="1"/>
    <col min="2305" max="2305" width="27.5703125" customWidth="1"/>
    <col min="2306" max="2307" width="20.7109375" customWidth="1"/>
    <col min="2308" max="2308" width="34.7109375" customWidth="1"/>
    <col min="2561" max="2561" width="27.5703125" customWidth="1"/>
    <col min="2562" max="2563" width="20.7109375" customWidth="1"/>
    <col min="2564" max="2564" width="34.7109375" customWidth="1"/>
    <col min="2817" max="2817" width="27.5703125" customWidth="1"/>
    <col min="2818" max="2819" width="20.7109375" customWidth="1"/>
    <col min="2820" max="2820" width="34.7109375" customWidth="1"/>
    <col min="3073" max="3073" width="27.5703125" customWidth="1"/>
    <col min="3074" max="3075" width="20.7109375" customWidth="1"/>
    <col min="3076" max="3076" width="34.7109375" customWidth="1"/>
    <col min="3329" max="3329" width="27.5703125" customWidth="1"/>
    <col min="3330" max="3331" width="20.7109375" customWidth="1"/>
    <col min="3332" max="3332" width="34.7109375" customWidth="1"/>
    <col min="3585" max="3585" width="27.5703125" customWidth="1"/>
    <col min="3586" max="3587" width="20.7109375" customWidth="1"/>
    <col min="3588" max="3588" width="34.7109375" customWidth="1"/>
    <col min="3841" max="3841" width="27.5703125" customWidth="1"/>
    <col min="3842" max="3843" width="20.7109375" customWidth="1"/>
    <col min="3844" max="3844" width="34.7109375" customWidth="1"/>
    <col min="4097" max="4097" width="27.5703125" customWidth="1"/>
    <col min="4098" max="4099" width="20.7109375" customWidth="1"/>
    <col min="4100" max="4100" width="34.7109375" customWidth="1"/>
    <col min="4353" max="4353" width="27.5703125" customWidth="1"/>
    <col min="4354" max="4355" width="20.7109375" customWidth="1"/>
    <col min="4356" max="4356" width="34.7109375" customWidth="1"/>
    <col min="4609" max="4609" width="27.5703125" customWidth="1"/>
    <col min="4610" max="4611" width="20.7109375" customWidth="1"/>
    <col min="4612" max="4612" width="34.7109375" customWidth="1"/>
    <col min="4865" max="4865" width="27.5703125" customWidth="1"/>
    <col min="4866" max="4867" width="20.7109375" customWidth="1"/>
    <col min="4868" max="4868" width="34.7109375" customWidth="1"/>
    <col min="5121" max="5121" width="27.5703125" customWidth="1"/>
    <col min="5122" max="5123" width="20.7109375" customWidth="1"/>
    <col min="5124" max="5124" width="34.7109375" customWidth="1"/>
    <col min="5377" max="5377" width="27.5703125" customWidth="1"/>
    <col min="5378" max="5379" width="20.7109375" customWidth="1"/>
    <col min="5380" max="5380" width="34.7109375" customWidth="1"/>
    <col min="5633" max="5633" width="27.5703125" customWidth="1"/>
    <col min="5634" max="5635" width="20.7109375" customWidth="1"/>
    <col min="5636" max="5636" width="34.7109375" customWidth="1"/>
    <col min="5889" max="5889" width="27.5703125" customWidth="1"/>
    <col min="5890" max="5891" width="20.7109375" customWidth="1"/>
    <col min="5892" max="5892" width="34.7109375" customWidth="1"/>
    <col min="6145" max="6145" width="27.5703125" customWidth="1"/>
    <col min="6146" max="6147" width="20.7109375" customWidth="1"/>
    <col min="6148" max="6148" width="34.7109375" customWidth="1"/>
    <col min="6401" max="6401" width="27.5703125" customWidth="1"/>
    <col min="6402" max="6403" width="20.7109375" customWidth="1"/>
    <col min="6404" max="6404" width="34.7109375" customWidth="1"/>
    <col min="6657" max="6657" width="27.5703125" customWidth="1"/>
    <col min="6658" max="6659" width="20.7109375" customWidth="1"/>
    <col min="6660" max="6660" width="34.7109375" customWidth="1"/>
    <col min="6913" max="6913" width="27.5703125" customWidth="1"/>
    <col min="6914" max="6915" width="20.7109375" customWidth="1"/>
    <col min="6916" max="6916" width="34.7109375" customWidth="1"/>
    <col min="7169" max="7169" width="27.5703125" customWidth="1"/>
    <col min="7170" max="7171" width="20.7109375" customWidth="1"/>
    <col min="7172" max="7172" width="34.7109375" customWidth="1"/>
    <col min="7425" max="7425" width="27.5703125" customWidth="1"/>
    <col min="7426" max="7427" width="20.7109375" customWidth="1"/>
    <col min="7428" max="7428" width="34.7109375" customWidth="1"/>
    <col min="7681" max="7681" width="27.5703125" customWidth="1"/>
    <col min="7682" max="7683" width="20.7109375" customWidth="1"/>
    <col min="7684" max="7684" width="34.7109375" customWidth="1"/>
    <col min="7937" max="7937" width="27.5703125" customWidth="1"/>
    <col min="7938" max="7939" width="20.7109375" customWidth="1"/>
    <col min="7940" max="7940" width="34.7109375" customWidth="1"/>
    <col min="8193" max="8193" width="27.5703125" customWidth="1"/>
    <col min="8194" max="8195" width="20.7109375" customWidth="1"/>
    <col min="8196" max="8196" width="34.7109375" customWidth="1"/>
    <col min="8449" max="8449" width="27.5703125" customWidth="1"/>
    <col min="8450" max="8451" width="20.7109375" customWidth="1"/>
    <col min="8452" max="8452" width="34.7109375" customWidth="1"/>
    <col min="8705" max="8705" width="27.5703125" customWidth="1"/>
    <col min="8706" max="8707" width="20.7109375" customWidth="1"/>
    <col min="8708" max="8708" width="34.7109375" customWidth="1"/>
    <col min="8961" max="8961" width="27.5703125" customWidth="1"/>
    <col min="8962" max="8963" width="20.7109375" customWidth="1"/>
    <col min="8964" max="8964" width="34.7109375" customWidth="1"/>
    <col min="9217" max="9217" width="27.5703125" customWidth="1"/>
    <col min="9218" max="9219" width="20.7109375" customWidth="1"/>
    <col min="9220" max="9220" width="34.7109375" customWidth="1"/>
    <col min="9473" max="9473" width="27.5703125" customWidth="1"/>
    <col min="9474" max="9475" width="20.7109375" customWidth="1"/>
    <col min="9476" max="9476" width="34.7109375" customWidth="1"/>
    <col min="9729" max="9729" width="27.5703125" customWidth="1"/>
    <col min="9730" max="9731" width="20.7109375" customWidth="1"/>
    <col min="9732" max="9732" width="34.7109375" customWidth="1"/>
    <col min="9985" max="9985" width="27.5703125" customWidth="1"/>
    <col min="9986" max="9987" width="20.7109375" customWidth="1"/>
    <col min="9988" max="9988" width="34.7109375" customWidth="1"/>
    <col min="10241" max="10241" width="27.5703125" customWidth="1"/>
    <col min="10242" max="10243" width="20.7109375" customWidth="1"/>
    <col min="10244" max="10244" width="34.7109375" customWidth="1"/>
    <col min="10497" max="10497" width="27.5703125" customWidth="1"/>
    <col min="10498" max="10499" width="20.7109375" customWidth="1"/>
    <col min="10500" max="10500" width="34.7109375" customWidth="1"/>
    <col min="10753" max="10753" width="27.5703125" customWidth="1"/>
    <col min="10754" max="10755" width="20.7109375" customWidth="1"/>
    <col min="10756" max="10756" width="34.7109375" customWidth="1"/>
    <col min="11009" max="11009" width="27.5703125" customWidth="1"/>
    <col min="11010" max="11011" width="20.7109375" customWidth="1"/>
    <col min="11012" max="11012" width="34.7109375" customWidth="1"/>
    <col min="11265" max="11265" width="27.5703125" customWidth="1"/>
    <col min="11266" max="11267" width="20.7109375" customWidth="1"/>
    <col min="11268" max="11268" width="34.7109375" customWidth="1"/>
    <col min="11521" max="11521" width="27.5703125" customWidth="1"/>
    <col min="11522" max="11523" width="20.7109375" customWidth="1"/>
    <col min="11524" max="11524" width="34.7109375" customWidth="1"/>
    <col min="11777" max="11777" width="27.5703125" customWidth="1"/>
    <col min="11778" max="11779" width="20.7109375" customWidth="1"/>
    <col min="11780" max="11780" width="34.7109375" customWidth="1"/>
    <col min="12033" max="12033" width="27.5703125" customWidth="1"/>
    <col min="12034" max="12035" width="20.7109375" customWidth="1"/>
    <col min="12036" max="12036" width="34.7109375" customWidth="1"/>
    <col min="12289" max="12289" width="27.5703125" customWidth="1"/>
    <col min="12290" max="12291" width="20.7109375" customWidth="1"/>
    <col min="12292" max="12292" width="34.7109375" customWidth="1"/>
    <col min="12545" max="12545" width="27.5703125" customWidth="1"/>
    <col min="12546" max="12547" width="20.7109375" customWidth="1"/>
    <col min="12548" max="12548" width="34.7109375" customWidth="1"/>
    <col min="12801" max="12801" width="27.5703125" customWidth="1"/>
    <col min="12802" max="12803" width="20.7109375" customWidth="1"/>
    <col min="12804" max="12804" width="34.7109375" customWidth="1"/>
    <col min="13057" max="13057" width="27.5703125" customWidth="1"/>
    <col min="13058" max="13059" width="20.7109375" customWidth="1"/>
    <col min="13060" max="13060" width="34.7109375" customWidth="1"/>
    <col min="13313" max="13313" width="27.5703125" customWidth="1"/>
    <col min="13314" max="13315" width="20.7109375" customWidth="1"/>
    <col min="13316" max="13316" width="34.7109375" customWidth="1"/>
    <col min="13569" max="13569" width="27.5703125" customWidth="1"/>
    <col min="13570" max="13571" width="20.7109375" customWidth="1"/>
    <col min="13572" max="13572" width="34.7109375" customWidth="1"/>
    <col min="13825" max="13825" width="27.5703125" customWidth="1"/>
    <col min="13826" max="13827" width="20.7109375" customWidth="1"/>
    <col min="13828" max="13828" width="34.7109375" customWidth="1"/>
    <col min="14081" max="14081" width="27.5703125" customWidth="1"/>
    <col min="14082" max="14083" width="20.7109375" customWidth="1"/>
    <col min="14084" max="14084" width="34.7109375" customWidth="1"/>
    <col min="14337" max="14337" width="27.5703125" customWidth="1"/>
    <col min="14338" max="14339" width="20.7109375" customWidth="1"/>
    <col min="14340" max="14340" width="34.7109375" customWidth="1"/>
    <col min="14593" max="14593" width="27.5703125" customWidth="1"/>
    <col min="14594" max="14595" width="20.7109375" customWidth="1"/>
    <col min="14596" max="14596" width="34.7109375" customWidth="1"/>
    <col min="14849" max="14849" width="27.5703125" customWidth="1"/>
    <col min="14850" max="14851" width="20.7109375" customWidth="1"/>
    <col min="14852" max="14852" width="34.7109375" customWidth="1"/>
    <col min="15105" max="15105" width="27.5703125" customWidth="1"/>
    <col min="15106" max="15107" width="20.7109375" customWidth="1"/>
    <col min="15108" max="15108" width="34.7109375" customWidth="1"/>
    <col min="15361" max="15361" width="27.5703125" customWidth="1"/>
    <col min="15362" max="15363" width="20.7109375" customWidth="1"/>
    <col min="15364" max="15364" width="34.7109375" customWidth="1"/>
    <col min="15617" max="15617" width="27.5703125" customWidth="1"/>
    <col min="15618" max="15619" width="20.7109375" customWidth="1"/>
    <col min="15620" max="15620" width="34.7109375" customWidth="1"/>
    <col min="15873" max="15873" width="27.5703125" customWidth="1"/>
    <col min="15874" max="15875" width="20.7109375" customWidth="1"/>
    <col min="15876" max="15876" width="34.7109375" customWidth="1"/>
    <col min="16129" max="16129" width="27.5703125" customWidth="1"/>
    <col min="16130" max="16131" width="20.7109375" customWidth="1"/>
    <col min="16132" max="16132" width="34.7109375" customWidth="1"/>
  </cols>
  <sheetData>
    <row r="1" spans="1:25" ht="30.75" customHeight="1" x14ac:dyDescent="0.25">
      <c r="A1" s="2"/>
      <c r="B1" s="2"/>
      <c r="C1" s="2"/>
      <c r="D1" s="3"/>
      <c r="E1" s="2"/>
      <c r="F1" s="2"/>
      <c r="G1" s="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/>
    </row>
    <row r="2" spans="1:25" ht="43.5" customHeight="1" x14ac:dyDescent="0.25">
      <c r="A2" s="69"/>
      <c r="B2" s="69"/>
      <c r="C2" s="69"/>
      <c r="D2" s="69"/>
      <c r="E2" s="69"/>
      <c r="F2" s="69"/>
      <c r="G2" s="4"/>
      <c r="H2" s="4"/>
      <c r="I2" s="4"/>
      <c r="J2" s="2"/>
      <c r="K2" s="4"/>
      <c r="L2" s="4"/>
      <c r="M2" s="2"/>
      <c r="N2" s="2"/>
      <c r="O2" s="2"/>
      <c r="P2" s="2"/>
      <c r="Q2" s="69"/>
      <c r="R2" s="69"/>
      <c r="S2" s="2"/>
      <c r="T2" s="69"/>
      <c r="U2" s="69"/>
      <c r="V2" s="4"/>
    </row>
    <row r="3" spans="1:25" ht="26.25" customHeight="1" x14ac:dyDescent="0.25">
      <c r="A3" s="58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5" ht="27" customHeight="1" x14ac:dyDescent="0.25">
      <c r="A4" s="60" t="s">
        <v>32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pans="1:25" ht="18" customHeight="1" x14ac:dyDescent="0.25">
      <c r="A5" s="74" t="s">
        <v>28</v>
      </c>
      <c r="B5" s="70">
        <v>2017</v>
      </c>
      <c r="C5" s="71"/>
      <c r="D5" s="72"/>
      <c r="E5" s="62">
        <v>2018</v>
      </c>
      <c r="F5" s="63"/>
      <c r="G5" s="73"/>
      <c r="H5" s="63">
        <v>2019</v>
      </c>
      <c r="I5" s="63"/>
      <c r="J5" s="63"/>
      <c r="K5" s="62">
        <v>2020</v>
      </c>
      <c r="L5" s="63"/>
      <c r="M5" s="63"/>
      <c r="N5" s="62">
        <v>2021</v>
      </c>
      <c r="O5" s="63"/>
      <c r="P5" s="63"/>
      <c r="Q5" s="62">
        <v>2022</v>
      </c>
      <c r="R5" s="63"/>
      <c r="S5" s="63"/>
      <c r="T5" s="62">
        <v>2023</v>
      </c>
      <c r="U5" s="63"/>
      <c r="V5" s="63"/>
      <c r="W5" s="62">
        <v>2024</v>
      </c>
      <c r="X5" s="63"/>
      <c r="Y5" s="63"/>
    </row>
    <row r="6" spans="1:25" ht="15.75" customHeight="1" x14ac:dyDescent="0.25">
      <c r="A6" s="74"/>
      <c r="B6" s="62" t="s">
        <v>29</v>
      </c>
      <c r="C6" s="63"/>
      <c r="D6" s="75" t="s">
        <v>1</v>
      </c>
      <c r="E6" s="76" t="s">
        <v>29</v>
      </c>
      <c r="F6" s="65"/>
      <c r="G6" s="77" t="s">
        <v>1</v>
      </c>
      <c r="H6" s="76" t="s">
        <v>29</v>
      </c>
      <c r="I6" s="78"/>
      <c r="J6" s="66" t="s">
        <v>1</v>
      </c>
      <c r="K6" s="64" t="s">
        <v>29</v>
      </c>
      <c r="L6" s="65"/>
      <c r="M6" s="66" t="s">
        <v>1</v>
      </c>
      <c r="N6" s="64" t="s">
        <v>29</v>
      </c>
      <c r="O6" s="65"/>
      <c r="P6" s="66" t="s">
        <v>1</v>
      </c>
      <c r="Q6" s="64" t="s">
        <v>29</v>
      </c>
      <c r="R6" s="65"/>
      <c r="S6" s="66" t="s">
        <v>1</v>
      </c>
      <c r="T6" s="64" t="s">
        <v>29</v>
      </c>
      <c r="U6" s="65"/>
      <c r="V6" s="66" t="s">
        <v>1</v>
      </c>
      <c r="W6" s="64" t="s">
        <v>29</v>
      </c>
      <c r="X6" s="65"/>
      <c r="Y6" s="66" t="s">
        <v>1</v>
      </c>
    </row>
    <row r="7" spans="1:25" ht="18" customHeight="1" x14ac:dyDescent="0.25">
      <c r="A7" s="74"/>
      <c r="B7" s="39" t="s">
        <v>2</v>
      </c>
      <c r="C7" s="6" t="s">
        <v>3</v>
      </c>
      <c r="D7" s="75"/>
      <c r="E7" s="39" t="s">
        <v>2</v>
      </c>
      <c r="F7" s="6" t="s">
        <v>3</v>
      </c>
      <c r="G7" s="75"/>
      <c r="H7" s="39" t="s">
        <v>2</v>
      </c>
      <c r="I7" s="6" t="s">
        <v>3</v>
      </c>
      <c r="J7" s="67"/>
      <c r="K7" s="6" t="s">
        <v>2</v>
      </c>
      <c r="L7" s="6" t="s">
        <v>3</v>
      </c>
      <c r="M7" s="67"/>
      <c r="N7" s="5" t="s">
        <v>2</v>
      </c>
      <c r="O7" s="6" t="s">
        <v>3</v>
      </c>
      <c r="P7" s="67"/>
      <c r="Q7" s="6" t="s">
        <v>2</v>
      </c>
      <c r="R7" s="6" t="s">
        <v>3</v>
      </c>
      <c r="S7" s="67"/>
      <c r="T7" s="7" t="s">
        <v>2</v>
      </c>
      <c r="U7" s="7" t="s">
        <v>3</v>
      </c>
      <c r="V7" s="67"/>
      <c r="W7" s="7" t="s">
        <v>2</v>
      </c>
      <c r="X7" s="7" t="s">
        <v>3</v>
      </c>
      <c r="Y7" s="67"/>
    </row>
    <row r="8" spans="1:25" ht="18" customHeight="1" x14ac:dyDescent="0.25">
      <c r="A8" s="8" t="s">
        <v>33</v>
      </c>
      <c r="B8" s="38">
        <v>2597</v>
      </c>
      <c r="C8" s="38">
        <v>1932</v>
      </c>
      <c r="D8" s="9">
        <v>664</v>
      </c>
      <c r="E8" s="38">
        <v>2674</v>
      </c>
      <c r="F8" s="38">
        <v>2005</v>
      </c>
      <c r="G8" s="9">
        <v>669</v>
      </c>
      <c r="H8" s="38">
        <v>2570</v>
      </c>
      <c r="I8" s="38">
        <v>2032</v>
      </c>
      <c r="J8" s="9">
        <v>538</v>
      </c>
      <c r="K8" s="38">
        <v>2385</v>
      </c>
      <c r="L8" s="38">
        <v>1926</v>
      </c>
      <c r="M8" s="9">
        <v>458</v>
      </c>
      <c r="N8" s="38">
        <v>2593</v>
      </c>
      <c r="O8" s="38">
        <v>2147</v>
      </c>
      <c r="P8" s="9">
        <v>446</v>
      </c>
      <c r="Q8" s="38">
        <v>2873.3670415974843</v>
      </c>
      <c r="R8" s="38">
        <v>2292.8395345211079</v>
      </c>
      <c r="S8" s="45">
        <f>+ABS(Q8-R8)</f>
        <v>580.52750707637642</v>
      </c>
      <c r="T8" s="26">
        <v>3077.3202060234598</v>
      </c>
      <c r="U8" s="26">
        <v>2436.8597788059669</v>
      </c>
      <c r="V8" s="27">
        <f>+ABS(T8-U8)</f>
        <v>640.46042721749291</v>
      </c>
      <c r="W8" s="26">
        <v>3340.7867847296088</v>
      </c>
      <c r="X8" s="26">
        <v>2625.4436787543668</v>
      </c>
      <c r="Y8" s="27">
        <v>715.343105975242</v>
      </c>
    </row>
    <row r="9" spans="1:25" ht="15.75" customHeight="1" x14ac:dyDescent="0.25">
      <c r="A9" s="12" t="s">
        <v>4</v>
      </c>
      <c r="B9" s="13"/>
      <c r="C9" s="13"/>
      <c r="D9" s="14"/>
      <c r="E9" s="13"/>
      <c r="F9" s="13"/>
      <c r="G9" s="14"/>
      <c r="H9" s="13"/>
      <c r="I9" s="13"/>
      <c r="J9" s="14"/>
      <c r="K9" s="13"/>
      <c r="L9" s="13"/>
      <c r="M9" s="14"/>
      <c r="N9" s="13"/>
      <c r="O9" s="13"/>
      <c r="P9" s="14"/>
      <c r="Q9" s="46"/>
      <c r="R9" s="46"/>
      <c r="S9" s="47"/>
      <c r="T9" s="28"/>
      <c r="U9" s="28"/>
      <c r="V9" s="29"/>
      <c r="W9" s="28"/>
      <c r="X9" s="28"/>
      <c r="Y9" s="29"/>
    </row>
    <row r="10" spans="1:25" x14ac:dyDescent="0.25">
      <c r="A10" s="15" t="s">
        <v>5</v>
      </c>
      <c r="B10" s="36">
        <v>2902</v>
      </c>
      <c r="C10" s="36">
        <v>2211</v>
      </c>
      <c r="D10" s="17">
        <v>691</v>
      </c>
      <c r="E10" s="36">
        <v>3040</v>
      </c>
      <c r="F10" s="36">
        <v>2260</v>
      </c>
      <c r="G10" s="17">
        <v>780</v>
      </c>
      <c r="H10" s="36">
        <v>2942</v>
      </c>
      <c r="I10" s="36">
        <v>2321</v>
      </c>
      <c r="J10" s="17">
        <v>621</v>
      </c>
      <c r="K10" s="36">
        <v>2781</v>
      </c>
      <c r="L10" s="36">
        <v>2180</v>
      </c>
      <c r="M10" s="17">
        <v>601</v>
      </c>
      <c r="N10" s="36">
        <v>2920</v>
      </c>
      <c r="O10" s="36">
        <v>2419</v>
      </c>
      <c r="P10" s="17">
        <v>500</v>
      </c>
      <c r="Q10" s="36">
        <v>3260.3488317672363</v>
      </c>
      <c r="R10" s="36">
        <v>2571.7041292159524</v>
      </c>
      <c r="S10" s="44">
        <f>+ABS(Q10-R10)</f>
        <v>688.6447025512839</v>
      </c>
      <c r="T10" s="30">
        <v>3385.890055800724</v>
      </c>
      <c r="U10" s="30">
        <v>2715.4606020799615</v>
      </c>
      <c r="V10" s="31">
        <f>+ABS(T10-U10)</f>
        <v>670.42945372076247</v>
      </c>
      <c r="W10" s="30">
        <v>3590.4351093060804</v>
      </c>
      <c r="X10" s="30">
        <v>2948.1291644502871</v>
      </c>
      <c r="Y10" s="31">
        <v>642.30594485579331</v>
      </c>
    </row>
    <row r="11" spans="1:25" x14ac:dyDescent="0.25">
      <c r="A11" s="18" t="s">
        <v>6</v>
      </c>
      <c r="B11" s="37">
        <v>2078</v>
      </c>
      <c r="C11" s="37">
        <v>1199</v>
      </c>
      <c r="D11" s="10">
        <v>879</v>
      </c>
      <c r="E11" s="37">
        <v>2051</v>
      </c>
      <c r="F11" s="37">
        <v>1341</v>
      </c>
      <c r="G11" s="10">
        <v>710</v>
      </c>
      <c r="H11" s="37">
        <v>1922</v>
      </c>
      <c r="I11" s="37">
        <v>1282</v>
      </c>
      <c r="J11" s="10">
        <v>640</v>
      </c>
      <c r="K11" s="37">
        <v>1724</v>
      </c>
      <c r="L11" s="37">
        <v>1262</v>
      </c>
      <c r="M11" s="10">
        <v>462</v>
      </c>
      <c r="N11" s="37">
        <v>2035</v>
      </c>
      <c r="O11" s="37">
        <v>1404</v>
      </c>
      <c r="P11" s="10">
        <v>631</v>
      </c>
      <c r="Q11" s="37">
        <v>2243.2186226680165</v>
      </c>
      <c r="R11" s="37">
        <v>1548.8275577857426</v>
      </c>
      <c r="S11" s="43">
        <f>+ABS(Q11-R11)</f>
        <v>694.39106488227389</v>
      </c>
      <c r="T11" s="32">
        <v>2573.2850523772245</v>
      </c>
      <c r="U11" s="32">
        <v>1729.0725386312215</v>
      </c>
      <c r="V11" s="27">
        <f>+ABS(T11-U11)</f>
        <v>844.21251374600297</v>
      </c>
      <c r="W11" s="32">
        <v>2929.3782433930965</v>
      </c>
      <c r="X11" s="32">
        <v>1815.1070369582098</v>
      </c>
      <c r="Y11" s="27">
        <v>1114.2712064348866</v>
      </c>
    </row>
    <row r="12" spans="1:25" ht="21" customHeight="1" x14ac:dyDescent="0.25">
      <c r="A12" s="12" t="s">
        <v>7</v>
      </c>
      <c r="B12" s="13"/>
      <c r="C12" s="13"/>
      <c r="D12" s="14"/>
      <c r="E12" s="13"/>
      <c r="F12" s="13"/>
      <c r="G12" s="14"/>
      <c r="H12" s="13"/>
      <c r="I12" s="13"/>
      <c r="J12" s="14"/>
      <c r="K12" s="13"/>
      <c r="L12" s="13"/>
      <c r="M12" s="14"/>
      <c r="N12" s="13"/>
      <c r="O12" s="13"/>
      <c r="P12" s="14"/>
      <c r="Q12" s="46"/>
      <c r="R12" s="46"/>
      <c r="S12" s="47"/>
      <c r="T12" s="28"/>
      <c r="U12" s="28"/>
      <c r="V12" s="29"/>
      <c r="W12" s="28"/>
      <c r="X12" s="28"/>
      <c r="Y12" s="29"/>
    </row>
    <row r="13" spans="1:25" ht="15.75" customHeight="1" x14ac:dyDescent="0.25">
      <c r="A13" s="15" t="s">
        <v>8</v>
      </c>
      <c r="B13" s="36">
        <v>4525</v>
      </c>
      <c r="C13" s="36">
        <v>3763</v>
      </c>
      <c r="D13" s="17">
        <v>762</v>
      </c>
      <c r="E13" s="36">
        <v>4072</v>
      </c>
      <c r="F13" s="36">
        <v>2918</v>
      </c>
      <c r="G13" s="44">
        <v>1154</v>
      </c>
      <c r="H13" s="36">
        <v>3756</v>
      </c>
      <c r="I13" s="36">
        <v>3316</v>
      </c>
      <c r="J13" s="17">
        <v>440</v>
      </c>
      <c r="K13" s="36">
        <v>3783</v>
      </c>
      <c r="L13" s="36">
        <v>2857</v>
      </c>
      <c r="M13" s="17">
        <v>926</v>
      </c>
      <c r="N13" s="36">
        <v>3984</v>
      </c>
      <c r="O13" s="36">
        <v>2827</v>
      </c>
      <c r="P13" s="44">
        <v>1157</v>
      </c>
      <c r="Q13" s="36">
        <v>4453.3708836557444</v>
      </c>
      <c r="R13" s="36">
        <v>3672.4700026824326</v>
      </c>
      <c r="S13" s="44">
        <f>+ABS(Q13-R13)</f>
        <v>780.90088097331181</v>
      </c>
      <c r="T13" s="30">
        <v>4644.6347182839245</v>
      </c>
      <c r="U13" s="30">
        <v>3688.8654614633701</v>
      </c>
      <c r="V13" s="31">
        <f>+ABS(T13-U13)</f>
        <v>955.76925682055435</v>
      </c>
      <c r="W13" s="30">
        <v>4584.6484959464897</v>
      </c>
      <c r="X13" s="30">
        <v>3878.2197311042564</v>
      </c>
      <c r="Y13" s="31">
        <v>706.42876484223325</v>
      </c>
    </row>
    <row r="14" spans="1:25" ht="15.75" customHeight="1" x14ac:dyDescent="0.25">
      <c r="A14" s="18" t="s">
        <v>30</v>
      </c>
      <c r="B14" s="37">
        <v>1714</v>
      </c>
      <c r="C14" s="37">
        <v>1248</v>
      </c>
      <c r="D14" s="10">
        <v>467</v>
      </c>
      <c r="E14" s="11" t="s">
        <v>23</v>
      </c>
      <c r="F14" s="11" t="s">
        <v>23</v>
      </c>
      <c r="G14" s="10" t="s">
        <v>23</v>
      </c>
      <c r="H14" s="11" t="s">
        <v>23</v>
      </c>
      <c r="I14" s="11" t="s">
        <v>23</v>
      </c>
      <c r="J14" s="10" t="s">
        <v>23</v>
      </c>
      <c r="K14" s="11" t="s">
        <v>23</v>
      </c>
      <c r="L14" s="11" t="s">
        <v>23</v>
      </c>
      <c r="M14" s="10" t="s">
        <v>23</v>
      </c>
      <c r="N14" s="11" t="s">
        <v>23</v>
      </c>
      <c r="O14" s="11" t="s">
        <v>23</v>
      </c>
      <c r="P14" s="10" t="s">
        <v>23</v>
      </c>
      <c r="Q14" s="37">
        <v>2305.8608360683579</v>
      </c>
      <c r="R14" s="37">
        <v>1752.3919354499146</v>
      </c>
      <c r="S14" s="43">
        <f t="shared" ref="S14:S28" si="0">+ABS(Q14-R14)</f>
        <v>553.46890061844329</v>
      </c>
      <c r="T14" s="32">
        <v>2485.885039560827</v>
      </c>
      <c r="U14" s="32">
        <v>1951.6963653438991</v>
      </c>
      <c r="V14" s="27">
        <f t="shared" ref="V14:V28" si="1">+ABS(T14-U14)</f>
        <v>534.18867421692789</v>
      </c>
      <c r="W14" s="32">
        <v>2582.4896975169786</v>
      </c>
      <c r="X14" s="32">
        <v>2010.9821670929387</v>
      </c>
      <c r="Y14" s="27">
        <v>571.50753042403994</v>
      </c>
    </row>
    <row r="15" spans="1:25" ht="15.75" customHeight="1" x14ac:dyDescent="0.25">
      <c r="A15" s="15" t="s">
        <v>9</v>
      </c>
      <c r="B15" s="36">
        <v>2000</v>
      </c>
      <c r="C15" s="36">
        <v>1229</v>
      </c>
      <c r="D15" s="17">
        <v>771</v>
      </c>
      <c r="E15" s="36">
        <v>2677</v>
      </c>
      <c r="F15" s="36">
        <v>2131</v>
      </c>
      <c r="G15" s="17">
        <v>546</v>
      </c>
      <c r="H15" s="36">
        <v>1782</v>
      </c>
      <c r="I15" s="36">
        <v>1355</v>
      </c>
      <c r="J15" s="17">
        <v>426</v>
      </c>
      <c r="K15" s="36">
        <v>1532</v>
      </c>
      <c r="L15" s="36">
        <v>1187</v>
      </c>
      <c r="M15" s="17">
        <v>344</v>
      </c>
      <c r="N15" s="36">
        <v>1951</v>
      </c>
      <c r="O15" s="36">
        <v>1520</v>
      </c>
      <c r="P15" s="17">
        <v>431</v>
      </c>
      <c r="Q15" s="36">
        <v>2306.6312645958992</v>
      </c>
      <c r="R15" s="36">
        <v>1828.5492812700836</v>
      </c>
      <c r="S15" s="44">
        <f t="shared" si="0"/>
        <v>478.0819833258156</v>
      </c>
      <c r="T15" s="30">
        <v>2589.8043726030551</v>
      </c>
      <c r="U15" s="30">
        <v>1876.6505763950688</v>
      </c>
      <c r="V15" s="31">
        <f t="shared" si="1"/>
        <v>713.15379620798626</v>
      </c>
      <c r="W15" s="30">
        <v>2604.2643442742715</v>
      </c>
      <c r="X15" s="30">
        <v>1945.6473110753479</v>
      </c>
      <c r="Y15" s="31">
        <v>658.61703319892354</v>
      </c>
    </row>
    <row r="16" spans="1:25" ht="15.75" customHeight="1" x14ac:dyDescent="0.25">
      <c r="A16" s="18" t="s">
        <v>10</v>
      </c>
      <c r="B16" s="37">
        <v>1823</v>
      </c>
      <c r="C16" s="37">
        <v>1276</v>
      </c>
      <c r="D16" s="10">
        <v>548</v>
      </c>
      <c r="E16" s="11" t="s">
        <v>23</v>
      </c>
      <c r="F16" s="11" t="s">
        <v>23</v>
      </c>
      <c r="G16" s="10" t="s">
        <v>23</v>
      </c>
      <c r="H16" s="11" t="s">
        <v>23</v>
      </c>
      <c r="I16" s="11" t="s">
        <v>23</v>
      </c>
      <c r="J16" s="10" t="s">
        <v>23</v>
      </c>
      <c r="K16" s="11" t="s">
        <v>23</v>
      </c>
      <c r="L16" s="11" t="s">
        <v>23</v>
      </c>
      <c r="M16" s="10" t="s">
        <v>23</v>
      </c>
      <c r="N16" s="11" t="s">
        <v>23</v>
      </c>
      <c r="O16" s="11" t="s">
        <v>23</v>
      </c>
      <c r="P16" s="10" t="s">
        <v>23</v>
      </c>
      <c r="Q16" s="37">
        <v>2248.1380263663455</v>
      </c>
      <c r="R16" s="37">
        <v>1832.1861038391974</v>
      </c>
      <c r="S16" s="43">
        <f t="shared" si="0"/>
        <v>415.9519225271481</v>
      </c>
      <c r="T16" s="32">
        <v>2589.1612255869049</v>
      </c>
      <c r="U16" s="32">
        <v>2004.0292032410073</v>
      </c>
      <c r="V16" s="27">
        <f t="shared" si="1"/>
        <v>585.13202234589767</v>
      </c>
      <c r="W16" s="32">
        <v>2494.9298787543221</v>
      </c>
      <c r="X16" s="32">
        <v>2007.4594978356188</v>
      </c>
      <c r="Y16" s="27">
        <v>487.47038091870331</v>
      </c>
    </row>
    <row r="17" spans="1:25" ht="15.75" customHeight="1" x14ac:dyDescent="0.25">
      <c r="A17" s="15" t="s">
        <v>31</v>
      </c>
      <c r="B17" s="36">
        <v>1733</v>
      </c>
      <c r="C17" s="36">
        <v>1151</v>
      </c>
      <c r="D17" s="17">
        <v>582</v>
      </c>
      <c r="E17" s="16" t="s">
        <v>23</v>
      </c>
      <c r="F17" s="16" t="s">
        <v>23</v>
      </c>
      <c r="G17" s="17" t="s">
        <v>23</v>
      </c>
      <c r="H17" s="16" t="s">
        <v>23</v>
      </c>
      <c r="I17" s="16" t="s">
        <v>23</v>
      </c>
      <c r="J17" s="17" t="s">
        <v>23</v>
      </c>
      <c r="K17" s="16" t="s">
        <v>23</v>
      </c>
      <c r="L17" s="16" t="s">
        <v>23</v>
      </c>
      <c r="M17" s="17" t="s">
        <v>23</v>
      </c>
      <c r="N17" s="16" t="s">
        <v>23</v>
      </c>
      <c r="O17" s="16" t="s">
        <v>23</v>
      </c>
      <c r="P17" s="17" t="s">
        <v>23</v>
      </c>
      <c r="Q17" s="36">
        <v>1989.0683743753982</v>
      </c>
      <c r="R17" s="36">
        <v>1686.5796496556438</v>
      </c>
      <c r="S17" s="44">
        <f t="shared" si="0"/>
        <v>302.48872471975437</v>
      </c>
      <c r="T17" s="33">
        <v>1943.5587719702617</v>
      </c>
      <c r="U17" s="33">
        <v>1762.4754807643385</v>
      </c>
      <c r="V17" s="31">
        <f t="shared" si="1"/>
        <v>181.08329120592316</v>
      </c>
      <c r="W17" s="33">
        <v>2309.0134403624429</v>
      </c>
      <c r="X17" s="33">
        <v>1882.7975176093455</v>
      </c>
      <c r="Y17" s="31">
        <v>426.2159227530974</v>
      </c>
    </row>
    <row r="18" spans="1:25" ht="15.75" customHeight="1" x14ac:dyDescent="0.25">
      <c r="A18" s="18" t="s">
        <v>11</v>
      </c>
      <c r="B18" s="37">
        <v>2927</v>
      </c>
      <c r="C18" s="37">
        <v>1330</v>
      </c>
      <c r="D18" s="43">
        <v>1597</v>
      </c>
      <c r="E18" s="37">
        <v>2217</v>
      </c>
      <c r="F18" s="37">
        <v>1411</v>
      </c>
      <c r="G18" s="10">
        <v>806</v>
      </c>
      <c r="H18" s="37">
        <v>1957</v>
      </c>
      <c r="I18" s="37">
        <v>1375</v>
      </c>
      <c r="J18" s="10">
        <v>582</v>
      </c>
      <c r="K18" s="37">
        <v>2001</v>
      </c>
      <c r="L18" s="37">
        <v>1585</v>
      </c>
      <c r="M18" s="10">
        <v>416</v>
      </c>
      <c r="N18" s="37">
        <v>2338</v>
      </c>
      <c r="O18" s="37">
        <v>1797</v>
      </c>
      <c r="P18" s="10">
        <v>540</v>
      </c>
      <c r="Q18" s="37">
        <v>2660.8119737361794</v>
      </c>
      <c r="R18" s="37">
        <v>1570.6166754424235</v>
      </c>
      <c r="S18" s="43">
        <f t="shared" si="0"/>
        <v>1090.195298293756</v>
      </c>
      <c r="T18" s="32">
        <v>2654.1214612515842</v>
      </c>
      <c r="U18" s="32">
        <v>1832.0800974687038</v>
      </c>
      <c r="V18" s="27">
        <f t="shared" si="1"/>
        <v>822.04136378288035</v>
      </c>
      <c r="W18" s="32">
        <v>3224.3781941669454</v>
      </c>
      <c r="X18" s="32">
        <v>1940.1997904980792</v>
      </c>
      <c r="Y18" s="27">
        <v>1284.1784036688662</v>
      </c>
    </row>
    <row r="19" spans="1:25" ht="15.75" customHeight="1" x14ac:dyDescent="0.25">
      <c r="A19" s="15" t="s">
        <v>12</v>
      </c>
      <c r="B19" s="36">
        <v>1478</v>
      </c>
      <c r="C19" s="36">
        <v>1153</v>
      </c>
      <c r="D19" s="17">
        <v>325</v>
      </c>
      <c r="E19" s="36">
        <v>1573</v>
      </c>
      <c r="F19" s="36">
        <v>1389</v>
      </c>
      <c r="G19" s="17">
        <v>184</v>
      </c>
      <c r="H19" s="36">
        <v>1943</v>
      </c>
      <c r="I19" s="36">
        <v>1716</v>
      </c>
      <c r="J19" s="17">
        <v>227</v>
      </c>
      <c r="K19" s="36">
        <v>1891</v>
      </c>
      <c r="L19" s="36">
        <v>1817</v>
      </c>
      <c r="M19" s="17">
        <v>73</v>
      </c>
      <c r="N19" s="36">
        <v>1609</v>
      </c>
      <c r="O19" s="36">
        <v>1418</v>
      </c>
      <c r="P19" s="17">
        <v>191</v>
      </c>
      <c r="Q19" s="36">
        <v>1864.8012010256575</v>
      </c>
      <c r="R19" s="36">
        <v>1688.0903655688346</v>
      </c>
      <c r="S19" s="44">
        <f t="shared" si="0"/>
        <v>176.71083545682291</v>
      </c>
      <c r="T19" s="30">
        <v>2122.1063167230454</v>
      </c>
      <c r="U19" s="30">
        <v>1642.8911379825597</v>
      </c>
      <c r="V19" s="31">
        <f t="shared" si="1"/>
        <v>479.21517874048573</v>
      </c>
      <c r="W19" s="30">
        <v>2269.6410201566118</v>
      </c>
      <c r="X19" s="30">
        <v>1824.6852582175964</v>
      </c>
      <c r="Y19" s="31">
        <v>444.95576193901547</v>
      </c>
    </row>
    <row r="20" spans="1:25" ht="15.75" customHeight="1" x14ac:dyDescent="0.25">
      <c r="A20" s="18" t="s">
        <v>13</v>
      </c>
      <c r="B20" s="37">
        <v>2267</v>
      </c>
      <c r="C20" s="37">
        <v>1583</v>
      </c>
      <c r="D20" s="10">
        <v>684</v>
      </c>
      <c r="E20" s="37">
        <v>2565</v>
      </c>
      <c r="F20" s="37">
        <v>1592</v>
      </c>
      <c r="G20" s="10">
        <v>972</v>
      </c>
      <c r="H20" s="37">
        <v>2438</v>
      </c>
      <c r="I20" s="37">
        <v>1620</v>
      </c>
      <c r="J20" s="10">
        <v>819</v>
      </c>
      <c r="K20" s="37">
        <v>2282</v>
      </c>
      <c r="L20" s="37">
        <v>1600</v>
      </c>
      <c r="M20" s="10">
        <v>682</v>
      </c>
      <c r="N20" s="37">
        <v>2331</v>
      </c>
      <c r="O20" s="37">
        <v>1630</v>
      </c>
      <c r="P20" s="10">
        <v>701</v>
      </c>
      <c r="Q20" s="37">
        <v>2309.1052880383781</v>
      </c>
      <c r="R20" s="37">
        <v>1668.0463400327244</v>
      </c>
      <c r="S20" s="43">
        <f t="shared" si="0"/>
        <v>641.05894800565375</v>
      </c>
      <c r="T20" s="32">
        <v>2684.8907767962173</v>
      </c>
      <c r="U20" s="32">
        <v>1935.627035687945</v>
      </c>
      <c r="V20" s="27">
        <f t="shared" si="1"/>
        <v>749.26374110827237</v>
      </c>
      <c r="W20" s="32">
        <v>2523.0510956899557</v>
      </c>
      <c r="X20" s="32">
        <v>1983.8494576921908</v>
      </c>
      <c r="Y20" s="27">
        <v>539.20163799776492</v>
      </c>
    </row>
    <row r="21" spans="1:25" x14ac:dyDescent="0.25">
      <c r="A21" s="15" t="s">
        <v>14</v>
      </c>
      <c r="B21" s="36">
        <v>2207</v>
      </c>
      <c r="C21" s="36">
        <v>1625</v>
      </c>
      <c r="D21" s="17">
        <v>583</v>
      </c>
      <c r="E21" s="16" t="s">
        <v>23</v>
      </c>
      <c r="F21" s="16" t="s">
        <v>23</v>
      </c>
      <c r="G21" s="17" t="s">
        <v>23</v>
      </c>
      <c r="H21" s="16" t="s">
        <v>23</v>
      </c>
      <c r="I21" s="16" t="s">
        <v>23</v>
      </c>
      <c r="J21" s="17" t="s">
        <v>23</v>
      </c>
      <c r="K21" s="16" t="s">
        <v>23</v>
      </c>
      <c r="L21" s="16" t="s">
        <v>23</v>
      </c>
      <c r="M21" s="17" t="s">
        <v>23</v>
      </c>
      <c r="N21" s="16" t="s">
        <v>23</v>
      </c>
      <c r="O21" s="16" t="s">
        <v>23</v>
      </c>
      <c r="P21" s="17" t="s">
        <v>23</v>
      </c>
      <c r="Q21" s="36">
        <v>2728.5591640600073</v>
      </c>
      <c r="R21" s="36">
        <v>1986.4890963835485</v>
      </c>
      <c r="S21" s="44">
        <f t="shared" si="0"/>
        <v>742.07006767645885</v>
      </c>
      <c r="T21" s="33">
        <v>2796.6059128882234</v>
      </c>
      <c r="U21" s="33">
        <v>2080.4898089434205</v>
      </c>
      <c r="V21" s="31">
        <f t="shared" si="1"/>
        <v>716.11610394480294</v>
      </c>
      <c r="W21" s="33">
        <v>2980.1613832796329</v>
      </c>
      <c r="X21" s="33">
        <v>1964.9424450744946</v>
      </c>
      <c r="Y21" s="31">
        <v>1015.2189382051383</v>
      </c>
    </row>
    <row r="22" spans="1:25" x14ac:dyDescent="0.25">
      <c r="A22" s="18" t="s">
        <v>15</v>
      </c>
      <c r="B22" s="37">
        <v>1753</v>
      </c>
      <c r="C22" s="37">
        <v>1167</v>
      </c>
      <c r="D22" s="10">
        <v>586</v>
      </c>
      <c r="E22" s="11" t="s">
        <v>23</v>
      </c>
      <c r="F22" s="11" t="s">
        <v>23</v>
      </c>
      <c r="G22" s="10" t="s">
        <v>23</v>
      </c>
      <c r="H22" s="11" t="s">
        <v>23</v>
      </c>
      <c r="I22" s="11" t="s">
        <v>23</v>
      </c>
      <c r="J22" s="10" t="s">
        <v>23</v>
      </c>
      <c r="K22" s="11" t="s">
        <v>23</v>
      </c>
      <c r="L22" s="11" t="s">
        <v>23</v>
      </c>
      <c r="M22" s="10" t="s">
        <v>23</v>
      </c>
      <c r="N22" s="11" t="s">
        <v>23</v>
      </c>
      <c r="O22" s="11" t="s">
        <v>23</v>
      </c>
      <c r="P22" s="10" t="s">
        <v>23</v>
      </c>
      <c r="Q22" s="37">
        <v>1821.4934309732564</v>
      </c>
      <c r="R22" s="37">
        <v>1615.7190524528639</v>
      </c>
      <c r="S22" s="43">
        <f t="shared" si="0"/>
        <v>205.77437852039247</v>
      </c>
      <c r="T22" s="32">
        <v>2128.6554213819459</v>
      </c>
      <c r="U22" s="32">
        <v>1727.8563728336467</v>
      </c>
      <c r="V22" s="27">
        <f t="shared" si="1"/>
        <v>400.7990485482992</v>
      </c>
      <c r="W22" s="32">
        <v>2289.4814968106857</v>
      </c>
      <c r="X22" s="32">
        <v>2032.7717316141839</v>
      </c>
      <c r="Y22" s="27">
        <v>256.70976519650185</v>
      </c>
    </row>
    <row r="23" spans="1:25" x14ac:dyDescent="0.25">
      <c r="A23" s="15" t="s">
        <v>16</v>
      </c>
      <c r="B23" s="36">
        <v>2906</v>
      </c>
      <c r="C23" s="36">
        <v>2026</v>
      </c>
      <c r="D23" s="17">
        <v>879</v>
      </c>
      <c r="E23" s="36">
        <v>3053</v>
      </c>
      <c r="F23" s="36">
        <v>2093</v>
      </c>
      <c r="G23" s="17">
        <v>960</v>
      </c>
      <c r="H23" s="36">
        <v>3233</v>
      </c>
      <c r="I23" s="36">
        <v>2170</v>
      </c>
      <c r="J23" s="44">
        <v>1063</v>
      </c>
      <c r="K23" s="36">
        <v>2674</v>
      </c>
      <c r="L23" s="36">
        <v>2061</v>
      </c>
      <c r="M23" s="17">
        <v>613</v>
      </c>
      <c r="N23" s="36">
        <v>3035</v>
      </c>
      <c r="O23" s="36">
        <v>2226</v>
      </c>
      <c r="P23" s="17">
        <v>809</v>
      </c>
      <c r="Q23" s="36">
        <v>3150.7903639628375</v>
      </c>
      <c r="R23" s="36">
        <v>2251.2130493499199</v>
      </c>
      <c r="S23" s="44">
        <f t="shared" si="0"/>
        <v>899.57731461291769</v>
      </c>
      <c r="T23" s="30">
        <v>3514.8718170244256</v>
      </c>
      <c r="U23" s="30">
        <v>2494.2569435853579</v>
      </c>
      <c r="V23" s="31">
        <f t="shared" si="1"/>
        <v>1020.6148734390677</v>
      </c>
      <c r="W23" s="30">
        <v>4145.2652525541771</v>
      </c>
      <c r="X23" s="30">
        <v>2632.6438704940047</v>
      </c>
      <c r="Y23" s="31">
        <v>1512.6213820601724</v>
      </c>
    </row>
    <row r="24" spans="1:25" x14ac:dyDescent="0.25">
      <c r="A24" s="18" t="s">
        <v>17</v>
      </c>
      <c r="B24" s="37">
        <v>2592</v>
      </c>
      <c r="C24" s="37">
        <v>2007</v>
      </c>
      <c r="D24" s="10">
        <v>586</v>
      </c>
      <c r="E24" s="37">
        <v>3012</v>
      </c>
      <c r="F24" s="37">
        <v>2253</v>
      </c>
      <c r="G24" s="10">
        <v>759</v>
      </c>
      <c r="H24" s="37">
        <v>2829</v>
      </c>
      <c r="I24" s="37">
        <v>2271</v>
      </c>
      <c r="J24" s="10">
        <v>557</v>
      </c>
      <c r="K24" s="37">
        <v>2693</v>
      </c>
      <c r="L24" s="37">
        <v>2140</v>
      </c>
      <c r="M24" s="10">
        <v>553</v>
      </c>
      <c r="N24" s="37">
        <v>2790</v>
      </c>
      <c r="O24" s="37">
        <v>2478</v>
      </c>
      <c r="P24" s="10">
        <v>312</v>
      </c>
      <c r="Q24" s="37">
        <v>3179.3656444180651</v>
      </c>
      <c r="R24" s="37">
        <v>2525.1524919740859</v>
      </c>
      <c r="S24" s="43">
        <f t="shared" si="0"/>
        <v>654.2131524439792</v>
      </c>
      <c r="T24" s="32">
        <v>3247.123680614247</v>
      </c>
      <c r="U24" s="32">
        <v>2659.9251701614171</v>
      </c>
      <c r="V24" s="27">
        <f t="shared" si="1"/>
        <v>587.19851045282985</v>
      </c>
      <c r="W24" s="32">
        <v>3563.4248069086648</v>
      </c>
      <c r="X24" s="32">
        <v>2964.0101502219604</v>
      </c>
      <c r="Y24" s="27">
        <v>599.41465668670435</v>
      </c>
    </row>
    <row r="25" spans="1:25" x14ac:dyDescent="0.25">
      <c r="A25" s="15" t="s">
        <v>18</v>
      </c>
      <c r="B25" s="36">
        <v>2040</v>
      </c>
      <c r="C25" s="36">
        <v>1523</v>
      </c>
      <c r="D25" s="17">
        <v>517</v>
      </c>
      <c r="E25" s="16" t="s">
        <v>23</v>
      </c>
      <c r="F25" s="16" t="s">
        <v>23</v>
      </c>
      <c r="G25" s="17" t="s">
        <v>23</v>
      </c>
      <c r="H25" s="16" t="s">
        <v>23</v>
      </c>
      <c r="I25" s="16" t="s">
        <v>23</v>
      </c>
      <c r="J25" s="17" t="s">
        <v>23</v>
      </c>
      <c r="K25" s="16" t="s">
        <v>23</v>
      </c>
      <c r="L25" s="16" t="s">
        <v>23</v>
      </c>
      <c r="M25" s="17" t="s">
        <v>23</v>
      </c>
      <c r="N25" s="16" t="s">
        <v>23</v>
      </c>
      <c r="O25" s="16" t="s">
        <v>23</v>
      </c>
      <c r="P25" s="17" t="s">
        <v>23</v>
      </c>
      <c r="Q25" s="36">
        <v>2246.24219980411</v>
      </c>
      <c r="R25" s="36">
        <v>1773.632137447885</v>
      </c>
      <c r="S25" s="44">
        <f t="shared" si="0"/>
        <v>472.61006235622494</v>
      </c>
      <c r="T25" s="33">
        <v>2444.9080521408109</v>
      </c>
      <c r="U25" s="33">
        <v>1944.4940305495477</v>
      </c>
      <c r="V25" s="31">
        <f t="shared" si="1"/>
        <v>500.41402159126324</v>
      </c>
      <c r="W25" s="33">
        <v>2354.1566496733594</v>
      </c>
      <c r="X25" s="33">
        <v>2101.9711031190031</v>
      </c>
      <c r="Y25" s="31">
        <v>252.18554655435628</v>
      </c>
    </row>
    <row r="26" spans="1:25" x14ac:dyDescent="0.25">
      <c r="A26" s="18" t="s">
        <v>19</v>
      </c>
      <c r="B26" s="37">
        <v>2680</v>
      </c>
      <c r="C26" s="37">
        <v>1994</v>
      </c>
      <c r="D26" s="10">
        <v>686</v>
      </c>
      <c r="E26" s="11" t="s">
        <v>23</v>
      </c>
      <c r="F26" s="11" t="s">
        <v>23</v>
      </c>
      <c r="G26" s="10" t="s">
        <v>23</v>
      </c>
      <c r="H26" s="11" t="s">
        <v>23</v>
      </c>
      <c r="I26" s="11" t="s">
        <v>23</v>
      </c>
      <c r="J26" s="10" t="s">
        <v>23</v>
      </c>
      <c r="K26" s="11" t="s">
        <v>23</v>
      </c>
      <c r="L26" s="11" t="s">
        <v>23</v>
      </c>
      <c r="M26" s="10" t="s">
        <v>23</v>
      </c>
      <c r="N26" s="11" t="s">
        <v>23</v>
      </c>
      <c r="O26" s="11" t="s">
        <v>23</v>
      </c>
      <c r="P26" s="10" t="s">
        <v>23</v>
      </c>
      <c r="Q26" s="37">
        <v>2840.5869159726994</v>
      </c>
      <c r="R26" s="37">
        <v>2113.9490304192609</v>
      </c>
      <c r="S26" s="43">
        <f t="shared" si="0"/>
        <v>726.63788555343854</v>
      </c>
      <c r="T26" s="32">
        <v>3285.1863113820027</v>
      </c>
      <c r="U26" s="32">
        <v>2363.385554740692</v>
      </c>
      <c r="V26" s="27">
        <f t="shared" si="1"/>
        <v>921.80075664131073</v>
      </c>
      <c r="W26" s="32">
        <v>3275.3853383493001</v>
      </c>
      <c r="X26" s="32">
        <v>2609.250469180492</v>
      </c>
      <c r="Y26" s="27">
        <v>666.13486916880811</v>
      </c>
    </row>
    <row r="27" spans="1:25" x14ac:dyDescent="0.25">
      <c r="A27" s="15" t="s">
        <v>20</v>
      </c>
      <c r="B27" s="36">
        <v>2430</v>
      </c>
      <c r="C27" s="36">
        <v>1688</v>
      </c>
      <c r="D27" s="17">
        <v>742</v>
      </c>
      <c r="E27" s="16" t="s">
        <v>23</v>
      </c>
      <c r="F27" s="16" t="s">
        <v>23</v>
      </c>
      <c r="G27" s="17" t="s">
        <v>23</v>
      </c>
      <c r="H27" s="16" t="s">
        <v>23</v>
      </c>
      <c r="I27" s="16" t="s">
        <v>23</v>
      </c>
      <c r="J27" s="17" t="s">
        <v>23</v>
      </c>
      <c r="K27" s="16" t="s">
        <v>23</v>
      </c>
      <c r="L27" s="16" t="s">
        <v>23</v>
      </c>
      <c r="M27" s="17" t="s">
        <v>23</v>
      </c>
      <c r="N27" s="16" t="s">
        <v>23</v>
      </c>
      <c r="O27" s="16" t="s">
        <v>23</v>
      </c>
      <c r="P27" s="17" t="s">
        <v>23</v>
      </c>
      <c r="Q27" s="36">
        <v>2688.3997213985076</v>
      </c>
      <c r="R27" s="36">
        <v>2020.1789581040098</v>
      </c>
      <c r="S27" s="44">
        <f t="shared" si="0"/>
        <v>668.22076329449783</v>
      </c>
      <c r="T27" s="33">
        <v>3345.5491812263508</v>
      </c>
      <c r="U27" s="33">
        <v>2116.0362399145897</v>
      </c>
      <c r="V27" s="31">
        <f t="shared" si="1"/>
        <v>1229.5129413117611</v>
      </c>
      <c r="W27" s="33">
        <v>3811.8126034219558</v>
      </c>
      <c r="X27" s="33">
        <v>2321.3408829438699</v>
      </c>
      <c r="Y27" s="31">
        <v>1490.4717204780859</v>
      </c>
    </row>
    <row r="28" spans="1:25" x14ac:dyDescent="0.25">
      <c r="A28" s="18" t="s">
        <v>21</v>
      </c>
      <c r="B28" s="37">
        <v>2758</v>
      </c>
      <c r="C28" s="37">
        <v>1465</v>
      </c>
      <c r="D28" s="43">
        <v>1292</v>
      </c>
      <c r="E28" s="11" t="s">
        <v>23</v>
      </c>
      <c r="F28" s="11" t="s">
        <v>23</v>
      </c>
      <c r="G28" s="10" t="s">
        <v>23</v>
      </c>
      <c r="H28" s="11" t="s">
        <v>23</v>
      </c>
      <c r="I28" s="11" t="s">
        <v>23</v>
      </c>
      <c r="J28" s="10" t="s">
        <v>23</v>
      </c>
      <c r="K28" s="11" t="s">
        <v>23</v>
      </c>
      <c r="L28" s="11" t="s">
        <v>23</v>
      </c>
      <c r="M28" s="10" t="s">
        <v>23</v>
      </c>
      <c r="N28" s="11" t="s">
        <v>23</v>
      </c>
      <c r="O28" s="11" t="s">
        <v>23</v>
      </c>
      <c r="P28" s="10" t="s">
        <v>23</v>
      </c>
      <c r="Q28" s="37">
        <v>3214.3219026831471</v>
      </c>
      <c r="R28" s="37">
        <v>2056.5425973449369</v>
      </c>
      <c r="S28" s="43">
        <f t="shared" si="0"/>
        <v>1157.7793053382102</v>
      </c>
      <c r="T28" s="32">
        <v>3533.9426769184629</v>
      </c>
      <c r="U28" s="32">
        <v>2106.5825254663737</v>
      </c>
      <c r="V28" s="27">
        <f t="shared" si="1"/>
        <v>1427.3601514520892</v>
      </c>
      <c r="W28" s="32">
        <v>4618.8856070369793</v>
      </c>
      <c r="X28" s="32">
        <v>2435.0169589601664</v>
      </c>
      <c r="Y28" s="27">
        <v>2183.8686480768129</v>
      </c>
    </row>
    <row r="29" spans="1:25" x14ac:dyDescent="0.25">
      <c r="A29" s="15" t="s">
        <v>22</v>
      </c>
      <c r="B29" s="36">
        <v>4787</v>
      </c>
      <c r="C29" s="36">
        <v>2811</v>
      </c>
      <c r="D29" s="44">
        <v>1977</v>
      </c>
      <c r="E29" s="16" t="s">
        <v>23</v>
      </c>
      <c r="F29" s="16" t="s">
        <v>23</v>
      </c>
      <c r="G29" s="17" t="s">
        <v>23</v>
      </c>
      <c r="H29" s="16" t="s">
        <v>23</v>
      </c>
      <c r="I29" s="16" t="s">
        <v>23</v>
      </c>
      <c r="J29" s="17" t="s">
        <v>23</v>
      </c>
      <c r="K29" s="16" t="s">
        <v>23</v>
      </c>
      <c r="L29" s="16" t="s">
        <v>23</v>
      </c>
      <c r="M29" s="17" t="s">
        <v>23</v>
      </c>
      <c r="N29" s="16" t="s">
        <v>23</v>
      </c>
      <c r="O29" s="16" t="s">
        <v>23</v>
      </c>
      <c r="P29" s="17" t="s">
        <v>23</v>
      </c>
      <c r="Q29" s="36" t="s">
        <v>23</v>
      </c>
      <c r="R29" s="36" t="s">
        <v>23</v>
      </c>
      <c r="S29" s="44" t="s">
        <v>23</v>
      </c>
      <c r="T29" s="34" t="s">
        <v>23</v>
      </c>
      <c r="U29" s="34" t="s">
        <v>23</v>
      </c>
      <c r="V29" s="35" t="s">
        <v>23</v>
      </c>
      <c r="W29" s="34" t="s">
        <v>23</v>
      </c>
      <c r="X29" s="34" t="s">
        <v>23</v>
      </c>
      <c r="Y29" s="35" t="s">
        <v>23</v>
      </c>
    </row>
    <row r="30" spans="1:25" x14ac:dyDescent="0.25">
      <c r="A30" s="18" t="s">
        <v>24</v>
      </c>
      <c r="B30" s="37">
        <v>2411</v>
      </c>
      <c r="C30" s="37">
        <v>1323</v>
      </c>
      <c r="D30" s="43">
        <v>1088</v>
      </c>
      <c r="E30" s="11" t="s">
        <v>23</v>
      </c>
      <c r="F30" s="11" t="s">
        <v>23</v>
      </c>
      <c r="G30" s="10" t="s">
        <v>23</v>
      </c>
      <c r="H30" s="11" t="s">
        <v>23</v>
      </c>
      <c r="I30" s="11" t="s">
        <v>23</v>
      </c>
      <c r="J30" s="10" t="s">
        <v>23</v>
      </c>
      <c r="K30" s="11" t="s">
        <v>23</v>
      </c>
      <c r="L30" s="11" t="s">
        <v>23</v>
      </c>
      <c r="M30" s="10" t="s">
        <v>23</v>
      </c>
      <c r="N30" s="11" t="s">
        <v>23</v>
      </c>
      <c r="O30" s="11" t="s">
        <v>23</v>
      </c>
      <c r="P30" s="10" t="s">
        <v>23</v>
      </c>
      <c r="Q30" s="37" t="s">
        <v>23</v>
      </c>
      <c r="R30" s="37" t="s">
        <v>23</v>
      </c>
      <c r="S30" s="43" t="s">
        <v>23</v>
      </c>
      <c r="T30" s="32" t="s">
        <v>23</v>
      </c>
      <c r="U30" s="32" t="s">
        <v>23</v>
      </c>
      <c r="V30" s="27" t="s">
        <v>23</v>
      </c>
      <c r="W30" s="32" t="s">
        <v>23</v>
      </c>
      <c r="X30" s="32" t="s">
        <v>23</v>
      </c>
      <c r="Y30" s="27" t="s">
        <v>23</v>
      </c>
    </row>
    <row r="31" spans="1:25" x14ac:dyDescent="0.25">
      <c r="A31" s="19" t="s">
        <v>25</v>
      </c>
      <c r="B31" s="20" t="s">
        <v>23</v>
      </c>
      <c r="C31" s="20" t="s">
        <v>23</v>
      </c>
      <c r="D31" s="21" t="s">
        <v>23</v>
      </c>
      <c r="E31" s="40">
        <v>1922</v>
      </c>
      <c r="F31" s="40">
        <v>1538</v>
      </c>
      <c r="G31" s="21">
        <v>384</v>
      </c>
      <c r="H31" s="40">
        <v>2072</v>
      </c>
      <c r="I31" s="40">
        <v>1579</v>
      </c>
      <c r="J31" s="21">
        <v>493</v>
      </c>
      <c r="K31" s="40">
        <v>1908</v>
      </c>
      <c r="L31" s="40">
        <v>1536</v>
      </c>
      <c r="M31" s="21">
        <v>372</v>
      </c>
      <c r="N31" s="40">
        <v>2172</v>
      </c>
      <c r="O31" s="40">
        <v>1779</v>
      </c>
      <c r="P31" s="21">
        <v>393</v>
      </c>
      <c r="Q31" s="40" t="s">
        <v>23</v>
      </c>
      <c r="R31" s="40" t="s">
        <v>23</v>
      </c>
      <c r="S31" s="48" t="s">
        <v>23</v>
      </c>
      <c r="T31" s="41" t="s">
        <v>23</v>
      </c>
      <c r="U31" s="41" t="s">
        <v>23</v>
      </c>
      <c r="V31" s="42" t="s">
        <v>23</v>
      </c>
      <c r="W31" s="41" t="s">
        <v>23</v>
      </c>
      <c r="X31" s="41" t="s">
        <v>23</v>
      </c>
      <c r="Y31" s="42" t="s">
        <v>23</v>
      </c>
    </row>
    <row r="32" spans="1:25" x14ac:dyDescent="0.25">
      <c r="A32" s="68" t="s">
        <v>34</v>
      </c>
      <c r="B32" s="68"/>
      <c r="C32" s="68"/>
      <c r="D32" s="68"/>
      <c r="E32" s="68"/>
      <c r="F32" s="68"/>
      <c r="G32" s="68"/>
    </row>
    <row r="33" spans="1:7" x14ac:dyDescent="0.25">
      <c r="A33" s="49" t="s">
        <v>35</v>
      </c>
      <c r="B33" s="50"/>
      <c r="C33" s="50"/>
      <c r="D33" s="50"/>
      <c r="E33" s="50"/>
      <c r="F33" s="50"/>
      <c r="G33" s="50"/>
    </row>
    <row r="34" spans="1:7" x14ac:dyDescent="0.25">
      <c r="A34" s="49" t="s">
        <v>39</v>
      </c>
      <c r="B34" s="51"/>
      <c r="C34" s="51"/>
      <c r="D34" s="51"/>
      <c r="E34" s="50"/>
      <c r="F34" s="50"/>
      <c r="G34" s="50"/>
    </row>
    <row r="35" spans="1:7" x14ac:dyDescent="0.25">
      <c r="A35" s="52" t="s">
        <v>26</v>
      </c>
      <c r="B35" s="52"/>
      <c r="C35" s="52"/>
      <c r="D35" s="52"/>
      <c r="E35" s="52"/>
      <c r="F35" s="52"/>
      <c r="G35" s="52"/>
    </row>
    <row r="36" spans="1:7" x14ac:dyDescent="0.25">
      <c r="A36" s="53" t="s">
        <v>27</v>
      </c>
      <c r="B36" s="53"/>
      <c r="C36" s="53"/>
      <c r="D36" s="53"/>
      <c r="E36" s="50"/>
      <c r="F36" s="50"/>
      <c r="G36" s="50"/>
    </row>
    <row r="37" spans="1:7" x14ac:dyDescent="0.25">
      <c r="A37" s="54" t="s">
        <v>36</v>
      </c>
      <c r="B37" s="23"/>
      <c r="C37" s="24"/>
      <c r="D37" s="22"/>
      <c r="E37" s="23"/>
      <c r="F37" s="24"/>
      <c r="G37" s="24"/>
    </row>
    <row r="38" spans="1:7" x14ac:dyDescent="0.25">
      <c r="A38" s="79" t="s">
        <v>43</v>
      </c>
      <c r="B38" s="23"/>
      <c r="C38" s="24"/>
      <c r="D38" s="22"/>
      <c r="E38" s="23"/>
      <c r="F38" s="24"/>
      <c r="G38" s="24"/>
    </row>
    <row r="39" spans="1:7" x14ac:dyDescent="0.25">
      <c r="A39" s="80" t="s">
        <v>38</v>
      </c>
      <c r="B39" s="23"/>
      <c r="C39" s="24"/>
      <c r="D39" s="22"/>
      <c r="E39" s="23"/>
      <c r="F39" s="24"/>
      <c r="G39" s="24"/>
    </row>
    <row r="40" spans="1:7" x14ac:dyDescent="0.25">
      <c r="A40" s="79" t="s">
        <v>40</v>
      </c>
      <c r="B40" s="23"/>
      <c r="C40" s="24"/>
      <c r="D40" s="22"/>
      <c r="E40" s="23"/>
      <c r="F40" s="24"/>
      <c r="G40" s="24"/>
    </row>
    <row r="41" spans="1:7" x14ac:dyDescent="0.25">
      <c r="A41" s="79" t="s">
        <v>41</v>
      </c>
      <c r="B41" s="23"/>
      <c r="C41" s="24"/>
      <c r="D41" s="22"/>
      <c r="E41" s="23"/>
      <c r="F41" s="24"/>
      <c r="G41" s="24"/>
    </row>
    <row r="42" spans="1:7" x14ac:dyDescent="0.25">
      <c r="A42" s="79" t="s">
        <v>42</v>
      </c>
      <c r="B42" s="55"/>
      <c r="C42" s="55"/>
      <c r="D42" s="56"/>
      <c r="E42" s="55"/>
      <c r="F42" s="55"/>
      <c r="G42" s="57"/>
    </row>
    <row r="43" spans="1:7" x14ac:dyDescent="0.25">
      <c r="A43" s="81" t="s">
        <v>37</v>
      </c>
      <c r="B43" s="55"/>
      <c r="C43" s="55"/>
      <c r="D43" s="56"/>
      <c r="E43" s="55"/>
      <c r="F43" s="55"/>
      <c r="G43" s="57"/>
    </row>
    <row r="44" spans="1:7" x14ac:dyDescent="0.25">
      <c r="A44" s="81" t="s">
        <v>44</v>
      </c>
      <c r="B44" s="55"/>
      <c r="C44" s="55"/>
      <c r="D44" s="56"/>
      <c r="E44" s="55"/>
      <c r="F44" s="55"/>
      <c r="G44" s="57"/>
    </row>
  </sheetData>
  <mergeCells count="29">
    <mergeCell ref="A2:F2"/>
    <mergeCell ref="Q2:R2"/>
    <mergeCell ref="T2:U2"/>
    <mergeCell ref="J6:J7"/>
    <mergeCell ref="K6:L6"/>
    <mergeCell ref="B5:D5"/>
    <mergeCell ref="E5:G5"/>
    <mergeCell ref="H5:J5"/>
    <mergeCell ref="K5:M5"/>
    <mergeCell ref="S6:S7"/>
    <mergeCell ref="T6:U6"/>
    <mergeCell ref="A5:A7"/>
    <mergeCell ref="M6:M7"/>
    <mergeCell ref="N6:O6"/>
    <mergeCell ref="P6:P7"/>
    <mergeCell ref="N5:P5"/>
    <mergeCell ref="W5:Y5"/>
    <mergeCell ref="W6:X6"/>
    <mergeCell ref="Y6:Y7"/>
    <mergeCell ref="A32:G32"/>
    <mergeCell ref="V6:V7"/>
    <mergeCell ref="Q6:R6"/>
    <mergeCell ref="Q5:S5"/>
    <mergeCell ref="T5:V5"/>
    <mergeCell ref="B6:C6"/>
    <mergeCell ref="D6:D7"/>
    <mergeCell ref="E6:F6"/>
    <mergeCell ref="G6:G7"/>
    <mergeCell ref="H6:I6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tab58</vt:lpstr>
      <vt:lpstr>'tab58'!Área_de_impresión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2024-07-15T11:27:38Z</dcterms:created>
  <dcterms:modified xsi:type="dcterms:W3CDTF">2025-10-20T14:14:28Z</dcterms:modified>
</cp:coreProperties>
</file>